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<sst xmlns="http://schemas.openxmlformats.org/spreadsheetml/2006/main" count="95" uniqueCount="72">
  <si>
    <t>Fonte: Elaborazione Il Sole 24 Ore</t>
  </si>
  <si>
    <t>Banca</t>
  </si>
  <si>
    <t>Strumento</t>
  </si>
  <si>
    <t>Internet</t>
  </si>
  <si>
    <t>Tasso lordo</t>
  </si>
  <si>
    <t>Aliquota</t>
  </si>
  <si>
    <t>Tasso netto</t>
  </si>
  <si>
    <t>Caratteristiche</t>
  </si>
  <si>
    <t>Ministero del Tesoro</t>
  </si>
  <si>
    <t>BoT annuale</t>
  </si>
  <si>
    <t>Commissioni acquisto 0,3%, bolli 0,09 euro ogni 1000 euro</t>
  </si>
  <si>
    <t>Conti deposito o bancari senza promozione (vecchi clienti)</t>
  </si>
  <si>
    <t>Webank</t>
  </si>
  <si>
    <t>Conto@me</t>
  </si>
  <si>
    <t>www.webank.it</t>
  </si>
  <si>
    <t>Iw Bank</t>
  </si>
  <si>
    <t>Iw Power deposito</t>
  </si>
  <si>
    <t>www.iwbank.it</t>
  </si>
  <si>
    <t>Ing Direct</t>
  </si>
  <si>
    <t>Conto Arancio</t>
  </si>
  <si>
    <t>www.ingdirect.it</t>
  </si>
  <si>
    <t>Fineco</t>
  </si>
  <si>
    <t>Conto Fineco</t>
  </si>
  <si>
    <t>www.fineco.it</t>
  </si>
  <si>
    <t>Banca Sella</t>
  </si>
  <si>
    <t>Websella.it</t>
  </si>
  <si>
    <t>www.websella.it</t>
  </si>
  <si>
    <t>Tasso lordo 4%</t>
  </si>
  <si>
    <t>Santander Consumer Bank</t>
  </si>
  <si>
    <t>Conto Santander</t>
  </si>
  <si>
    <t>www.bancasantander.it</t>
  </si>
  <si>
    <t>CheBanca!</t>
  </si>
  <si>
    <t>Conto deposito            Che Interessi!Base</t>
  </si>
  <si>
    <t>www.chebanca.it</t>
  </si>
  <si>
    <t>Sparkasse</t>
  </si>
  <si>
    <t>Conto Extra</t>
  </si>
  <si>
    <t>www.sparkasseitalia.it</t>
  </si>
  <si>
    <t>Tasso lordo 3,5%</t>
  </si>
  <si>
    <t>Banca Ifis</t>
  </si>
  <si>
    <t>Rendimax</t>
  </si>
  <si>
    <t>www.rendimax.it</t>
  </si>
  <si>
    <t>Tasso lordo 4,75%</t>
  </si>
  <si>
    <t>Conti bancari con promozione (nuovi clienti)</t>
  </si>
  <si>
    <t>Tasso lordo 4,75% per i primi 12 mesi</t>
  </si>
  <si>
    <t>Barclays</t>
  </si>
  <si>
    <t>Conto 5%</t>
  </si>
  <si>
    <t>www.barclays.it</t>
  </si>
  <si>
    <t>Conti bancari con impiego vincolato del capitale</t>
  </si>
  <si>
    <t>Iw Power 180</t>
  </si>
  <si>
    <t>Iw Power Turbo 180</t>
  </si>
  <si>
    <t>Arancio+</t>
  </si>
  <si>
    <t>Santander Time Deposit</t>
  </si>
  <si>
    <t>Vincolato per 12 mesi, tasso 4,5% lordo (4,25% 6 mesi)</t>
  </si>
  <si>
    <t>Conto deposito            Che Interessi!Subito!</t>
  </si>
  <si>
    <t>Webank (BPM Group)</t>
  </si>
  <si>
    <t>Iw bank</t>
  </si>
  <si>
    <t>Tasso lordo 3,75% (Bce)</t>
  </si>
  <si>
    <t>Tasso netto 3,75%. Investimento in titoli di Stato per circa 6 mesi (minimo mille euro). Tasso 2,70% a 30 giorni e 3,75% a 90 giorni</t>
  </si>
  <si>
    <t>Tasso lordo 3%, giacenza massima 1,5 milioni</t>
  </si>
  <si>
    <t>Tasso lordo 4,875% per i primi 6 mesi e fino a 100mila di giacenza, dopo e oltre tasso del 3,5% lordo</t>
  </si>
  <si>
    <t>Tasso lordo anticipato 4,7% per 12 mesi (4,5% a 6 mesi e 4,3% a 3 mesi, 4% tasso base), limiti di giacenza 5 milioni</t>
  </si>
  <si>
    <t>Tasso netto 2,40%. Investimento in titoli di Stato per circa 6 mesi (minimo mille euro). Tasso 2% a 30 giorni e 2,10% a 90 giorni</t>
  </si>
  <si>
    <t>Tasso lordo 5% fino al 31/12/2008 fino a 50mila euro, dopo e oltre Euribor 1 mese -2% (attualmente 1,75%)</t>
  </si>
  <si>
    <t>Tasso lordo 6% per 6 mesi fino sui primi 30mila euro, aprendo entro il 30/10/08, oltre e dopo tasso lordo 4%</t>
  </si>
  <si>
    <t>Tasso lordo 4,5% da 5mila fino a 49.999 euro per 6 mesi, 4,70% per 12 mesi. Da 50mila a 99.999 euro 4,70% per 6 mesi e 4,90% per 12 mesi.Oltre 100mila euro 5% per 6 mesi e 5,20% per 12 mesi</t>
  </si>
  <si>
    <t>Tasso lordo 5,5% valido fino al 28/02/09, la promozione scade il 31/12/2008, per giacenze fino a 30mila euro, 3,9% da 30.001 a 50mila euro, 1,25% oltre</t>
  </si>
  <si>
    <t>Tasso allineato alla Bce -0,25% (3,5% lordo attualmente) sopra i 2mila euro. Fino a 2mila 0,25% lordo</t>
  </si>
  <si>
    <t>Tasso lordo 3,75% fino a 50mila euro, sull'eccedenza il 4% (fino al 30/12/08)</t>
  </si>
  <si>
    <t>Quanto rendono i conti online</t>
  </si>
  <si>
    <t>Dati in euro al 18 settembre 2008</t>
  </si>
  <si>
    <t>Tasso lordo 3,65%. Per le eccedenze oltre 50mila euro tasso lordo 1%</t>
  </si>
  <si>
    <t>Tasso lordo 5% fino al 31/12/2008 fino a 50mila euro, oltre 4%. Tasso del 4% nei mesi in cui si effettuano prelievi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</si>
</sst>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0.0%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1" fontId="0" fillId="0" borderId="0" xfId="18" applyAlignment="1">
      <alignment vertical="center"/>
    </xf>
    <xf numFmtId="0" fontId="0" fillId="2" borderId="0" xfId="0" applyFont="1" applyFill="1" applyAlignment="1">
      <alignment horizontal="left" vertical="center" wrapText="1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15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1" fontId="0" fillId="0" borderId="0" xfId="18" applyFill="1" applyAlignment="1">
      <alignment vertical="center"/>
    </xf>
    <xf numFmtId="0" fontId="2" fillId="0" borderId="0" xfId="15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0" xfId="15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 wrapText="1"/>
    </xf>
    <xf numFmtId="41" fontId="0" fillId="0" borderId="0" xfId="18" applyNumberForma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1" fontId="0" fillId="0" borderId="0" xfId="18" applyAlignment="1">
      <alignment vertical="center"/>
    </xf>
    <xf numFmtId="41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15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/>
    </xf>
    <xf numFmtId="41" fontId="0" fillId="0" borderId="0" xfId="18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15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15" applyFont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o@me" TargetMode="External" /><Relationship Id="rId2" Type="http://schemas.openxmlformats.org/officeDocument/2006/relationships/hyperlink" Target="mailto:Conto@me" TargetMode="External" /><Relationship Id="rId3" Type="http://schemas.openxmlformats.org/officeDocument/2006/relationships/hyperlink" Target="http://www.webank.it/" TargetMode="External" /><Relationship Id="rId4" Type="http://schemas.openxmlformats.org/officeDocument/2006/relationships/hyperlink" Target="http://www.webank.it/" TargetMode="External" /><Relationship Id="rId5" Type="http://schemas.openxmlformats.org/officeDocument/2006/relationships/hyperlink" Target="http://www.bancasantander.it/" TargetMode="External" /><Relationship Id="rId6" Type="http://schemas.openxmlformats.org/officeDocument/2006/relationships/hyperlink" Target="http://www.bancasantander.it/" TargetMode="External" /><Relationship Id="rId7" Type="http://schemas.openxmlformats.org/officeDocument/2006/relationships/hyperlink" Target="http://www.bancasantander.it/" TargetMode="External" /><Relationship Id="rId8" Type="http://schemas.openxmlformats.org/officeDocument/2006/relationships/hyperlink" Target="http://www.iwbank.it/" TargetMode="External" /><Relationship Id="rId9" Type="http://schemas.openxmlformats.org/officeDocument/2006/relationships/hyperlink" Target="http://www.iwbank.it/" TargetMode="External" /><Relationship Id="rId10" Type="http://schemas.openxmlformats.org/officeDocument/2006/relationships/hyperlink" Target="http://www.ingdirect.it/" TargetMode="External" /><Relationship Id="rId11" Type="http://schemas.openxmlformats.org/officeDocument/2006/relationships/hyperlink" Target="http://www.ingdirect.it/" TargetMode="External" /><Relationship Id="rId12" Type="http://schemas.openxmlformats.org/officeDocument/2006/relationships/hyperlink" Target="http://www.ingdirect.it/" TargetMode="External" /><Relationship Id="rId13" Type="http://schemas.openxmlformats.org/officeDocument/2006/relationships/hyperlink" Target="http://www.chebanca.it/" TargetMode="External" /><Relationship Id="rId14" Type="http://schemas.openxmlformats.org/officeDocument/2006/relationships/hyperlink" Target="http://www.barclays.it/" TargetMode="External" /><Relationship Id="rId15" Type="http://schemas.openxmlformats.org/officeDocument/2006/relationships/hyperlink" Target="http://www.websella.it/" TargetMode="External" /><Relationship Id="rId16" Type="http://schemas.openxmlformats.org/officeDocument/2006/relationships/hyperlink" Target="http://www.websella.it/" TargetMode="External" /><Relationship Id="rId17" Type="http://schemas.openxmlformats.org/officeDocument/2006/relationships/hyperlink" Target="http://www.fineco.it/" TargetMode="External" /><Relationship Id="rId18" Type="http://schemas.openxmlformats.org/officeDocument/2006/relationships/hyperlink" Target="http://www.sparkasseitalia.it/" TargetMode="External" /><Relationship Id="rId19" Type="http://schemas.openxmlformats.org/officeDocument/2006/relationships/hyperlink" Target="http://www.chebanca.it/" TargetMode="External" /><Relationship Id="rId20" Type="http://schemas.openxmlformats.org/officeDocument/2006/relationships/hyperlink" Target="http://www.sparkasseitalia.it/" TargetMode="External" /><Relationship Id="rId21" Type="http://schemas.openxmlformats.org/officeDocument/2006/relationships/hyperlink" Target="http://www.rendimax.it/" TargetMode="External" /><Relationship Id="rId22" Type="http://schemas.openxmlformats.org/officeDocument/2006/relationships/hyperlink" Target="http://www.dt.tesoro.it/Aree-Docum/Debito-Pub/Emissioni-/index.htm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11" sqref="A11:L11"/>
    </sheetView>
  </sheetViews>
  <sheetFormatPr defaultColWidth="9.140625" defaultRowHeight="12.75"/>
  <cols>
    <col min="1" max="1" width="23.421875" style="0" customWidth="1"/>
    <col min="2" max="2" width="17.57421875" style="0" customWidth="1"/>
    <col min="3" max="3" width="20.57421875" style="1" customWidth="1"/>
    <col min="4" max="4" width="10.140625" style="2" customWidth="1"/>
    <col min="5" max="5" width="9.00390625" style="2" customWidth="1"/>
    <col min="6" max="6" width="10.140625" style="2" customWidth="1"/>
    <col min="7" max="7" width="31.8515625" style="3" customWidth="1"/>
    <col min="8" max="9" width="8.00390625" style="4" customWidth="1"/>
    <col min="10" max="12" width="7.421875" style="4" customWidth="1"/>
    <col min="13" max="13" width="10.140625" style="0" bestFit="1" customWidth="1"/>
  </cols>
  <sheetData>
    <row r="1" ht="12.75">
      <c r="A1" s="33" t="s">
        <v>68</v>
      </c>
    </row>
    <row r="2" ht="12.75">
      <c r="A2" s="38" t="s">
        <v>69</v>
      </c>
    </row>
    <row r="3" spans="3:12" s="33" customFormat="1" ht="12.75">
      <c r="C3" s="34"/>
      <c r="D3" s="35"/>
      <c r="E3" s="35"/>
      <c r="F3" s="35"/>
      <c r="G3" s="36"/>
      <c r="H3" s="37"/>
      <c r="I3" s="37"/>
      <c r="J3" s="37"/>
      <c r="K3" s="37"/>
      <c r="L3" s="37"/>
    </row>
    <row r="4" ht="12.75">
      <c r="A4" s="38"/>
    </row>
    <row r="6" spans="1:12" s="33" customFormat="1" ht="12.75">
      <c r="A6" s="33" t="s">
        <v>1</v>
      </c>
      <c r="B6" s="33" t="s">
        <v>2</v>
      </c>
      <c r="C6" s="34" t="s">
        <v>3</v>
      </c>
      <c r="D6" s="35" t="s">
        <v>4</v>
      </c>
      <c r="E6" s="35" t="s">
        <v>5</v>
      </c>
      <c r="F6" s="35" t="s">
        <v>6</v>
      </c>
      <c r="G6" s="36" t="s">
        <v>7</v>
      </c>
      <c r="H6" s="60"/>
      <c r="I6" s="60"/>
      <c r="J6" s="60"/>
      <c r="K6" s="60"/>
      <c r="L6" s="60"/>
    </row>
    <row r="7" spans="8:12" ht="12.75">
      <c r="H7" s="5"/>
      <c r="I7" s="5"/>
      <c r="J7" s="5"/>
      <c r="K7" s="5"/>
      <c r="L7" s="5"/>
    </row>
    <row r="8" spans="8:12" ht="8.25" customHeight="1">
      <c r="H8" s="5"/>
      <c r="I8" s="5"/>
      <c r="J8" s="5"/>
      <c r="K8" s="5"/>
      <c r="L8" s="5"/>
    </row>
    <row r="9" spans="1:12" ht="31.5" customHeight="1">
      <c r="A9" s="40" t="s">
        <v>8</v>
      </c>
      <c r="B9" s="4" t="s">
        <v>9</v>
      </c>
      <c r="C9" s="39" t="s">
        <v>8</v>
      </c>
      <c r="D9" s="7">
        <v>0.0306</v>
      </c>
      <c r="E9" s="8">
        <v>0.125</v>
      </c>
      <c r="F9" s="9">
        <v>0.0235</v>
      </c>
      <c r="G9" s="6" t="s">
        <v>10</v>
      </c>
      <c r="H9" s="5"/>
      <c r="I9" s="5"/>
      <c r="J9" s="5"/>
      <c r="K9" s="5"/>
      <c r="L9" s="5"/>
    </row>
    <row r="10" spans="6:12" ht="12.75">
      <c r="F10" s="10"/>
      <c r="H10" s="5"/>
      <c r="I10" s="5"/>
      <c r="J10" s="5"/>
      <c r="K10" s="5"/>
      <c r="L10" s="5"/>
    </row>
    <row r="11" spans="1:12" ht="12.75">
      <c r="A11" s="59" t="s">
        <v>11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42.75" customHeight="1">
      <c r="A12" s="50" t="s">
        <v>54</v>
      </c>
      <c r="B12" s="47" t="s">
        <v>13</v>
      </c>
      <c r="C12" s="51" t="s">
        <v>14</v>
      </c>
      <c r="D12" s="9">
        <v>0.0365</v>
      </c>
      <c r="E12" s="13">
        <v>0.27</v>
      </c>
      <c r="F12" s="9">
        <f aca="true" t="shared" si="0" ref="F12:F21">D12*0.73</f>
        <v>0.026645</v>
      </c>
      <c r="G12" s="52" t="s">
        <v>70</v>
      </c>
      <c r="H12" s="5"/>
      <c r="I12" s="5"/>
      <c r="J12" s="5"/>
      <c r="K12" s="5"/>
      <c r="L12" s="5"/>
    </row>
    <row r="13" spans="1:12" ht="12.75">
      <c r="A13" s="47"/>
      <c r="B13" s="47"/>
      <c r="C13" s="51"/>
      <c r="D13" s="9"/>
      <c r="E13" s="13"/>
      <c r="F13" s="9"/>
      <c r="G13" s="52"/>
      <c r="H13" s="5"/>
      <c r="I13" s="5"/>
      <c r="J13" s="5"/>
      <c r="K13" s="5"/>
      <c r="L13" s="5"/>
    </row>
    <row r="14" spans="1:12" ht="51" customHeight="1">
      <c r="A14" s="37" t="s">
        <v>55</v>
      </c>
      <c r="B14" s="4" t="s">
        <v>16</v>
      </c>
      <c r="C14" s="12" t="s">
        <v>17</v>
      </c>
      <c r="D14" s="9">
        <v>0.0375</v>
      </c>
      <c r="E14" s="13">
        <v>0.27</v>
      </c>
      <c r="F14" s="9">
        <f t="shared" si="0"/>
        <v>0.027375</v>
      </c>
      <c r="G14" s="11" t="s">
        <v>56</v>
      </c>
      <c r="H14" s="5"/>
      <c r="I14" s="5"/>
      <c r="J14" s="5"/>
      <c r="K14" s="5"/>
      <c r="L14" s="5"/>
    </row>
    <row r="15" spans="1:12" ht="32.25" customHeight="1">
      <c r="A15" s="37" t="s">
        <v>18</v>
      </c>
      <c r="B15" s="4" t="s">
        <v>19</v>
      </c>
      <c r="C15" s="12" t="s">
        <v>20</v>
      </c>
      <c r="D15" s="13">
        <v>0.03</v>
      </c>
      <c r="E15" s="13">
        <v>0.27</v>
      </c>
      <c r="F15" s="9">
        <f t="shared" si="0"/>
        <v>0.0219</v>
      </c>
      <c r="G15" s="44" t="s">
        <v>58</v>
      </c>
      <c r="H15" s="5"/>
      <c r="I15" s="5"/>
      <c r="J15" s="5"/>
      <c r="K15" s="5"/>
      <c r="L15" s="5"/>
    </row>
    <row r="16" spans="1:12" ht="84.75" customHeight="1">
      <c r="A16" s="37" t="s">
        <v>21</v>
      </c>
      <c r="B16" s="4" t="s">
        <v>22</v>
      </c>
      <c r="C16" s="12" t="s">
        <v>23</v>
      </c>
      <c r="D16" s="9">
        <v>0.035</v>
      </c>
      <c r="E16" s="13">
        <v>0.27</v>
      </c>
      <c r="F16" s="9">
        <v>0.0255</v>
      </c>
      <c r="G16" s="6" t="s">
        <v>66</v>
      </c>
      <c r="H16" s="5"/>
      <c r="I16" s="5"/>
      <c r="J16" s="5"/>
      <c r="K16" s="5"/>
      <c r="L16" s="5"/>
    </row>
    <row r="17" spans="1:12" ht="12.75">
      <c r="A17" s="37" t="s">
        <v>24</v>
      </c>
      <c r="B17" s="4" t="s">
        <v>25</v>
      </c>
      <c r="C17" s="15" t="s">
        <v>26</v>
      </c>
      <c r="D17" s="13">
        <v>0.04</v>
      </c>
      <c r="E17" s="13">
        <v>0.27</v>
      </c>
      <c r="F17" s="9">
        <f t="shared" si="0"/>
        <v>0.0292</v>
      </c>
      <c r="G17" s="11" t="s">
        <v>27</v>
      </c>
      <c r="H17" s="5"/>
      <c r="I17" s="5"/>
      <c r="J17" s="5"/>
      <c r="K17" s="5"/>
      <c r="L17" s="5"/>
    </row>
    <row r="18" spans="1:12" ht="46.5" customHeight="1">
      <c r="A18" s="40" t="s">
        <v>28</v>
      </c>
      <c r="B18" s="16" t="s">
        <v>29</v>
      </c>
      <c r="C18" s="15" t="s">
        <v>30</v>
      </c>
      <c r="D18" s="9">
        <v>0.0375</v>
      </c>
      <c r="E18" s="13">
        <v>0.27</v>
      </c>
      <c r="F18" s="9">
        <v>0.0274</v>
      </c>
      <c r="G18" s="43" t="s">
        <v>67</v>
      </c>
      <c r="H18" s="5"/>
      <c r="I18" s="5"/>
      <c r="J18" s="5"/>
      <c r="K18" s="5"/>
      <c r="L18" s="5"/>
    </row>
    <row r="19" spans="1:12" ht="27" customHeight="1">
      <c r="A19" s="37" t="s">
        <v>31</v>
      </c>
      <c r="B19" s="6" t="s">
        <v>32</v>
      </c>
      <c r="C19" s="17" t="s">
        <v>33</v>
      </c>
      <c r="D19" s="13">
        <v>0.04</v>
      </c>
      <c r="E19" s="13">
        <v>0.27</v>
      </c>
      <c r="F19" s="9">
        <f t="shared" si="0"/>
        <v>0.0292</v>
      </c>
      <c r="G19" s="4" t="s">
        <v>27</v>
      </c>
      <c r="H19" s="5"/>
      <c r="I19" s="5"/>
      <c r="J19" s="5"/>
      <c r="K19" s="5"/>
      <c r="L19" s="5"/>
    </row>
    <row r="20" spans="1:12" ht="12.75">
      <c r="A20" s="37" t="s">
        <v>34</v>
      </c>
      <c r="B20" s="4" t="s">
        <v>35</v>
      </c>
      <c r="C20" s="12" t="s">
        <v>36</v>
      </c>
      <c r="D20" s="9">
        <v>0.035</v>
      </c>
      <c r="E20" s="13">
        <v>0.27</v>
      </c>
      <c r="F20" s="9">
        <f t="shared" si="0"/>
        <v>0.025550000000000003</v>
      </c>
      <c r="G20" s="11" t="s">
        <v>37</v>
      </c>
      <c r="H20" s="5"/>
      <c r="I20" s="5"/>
      <c r="J20" s="5"/>
      <c r="K20" s="5"/>
      <c r="L20" s="5"/>
    </row>
    <row r="21" spans="1:12" ht="12.75">
      <c r="A21" s="37" t="s">
        <v>38</v>
      </c>
      <c r="B21" s="4" t="s">
        <v>39</v>
      </c>
      <c r="C21" s="12" t="s">
        <v>40</v>
      </c>
      <c r="D21" s="9">
        <v>0.0475</v>
      </c>
      <c r="E21" s="13">
        <v>0.27</v>
      </c>
      <c r="F21" s="9">
        <f t="shared" si="0"/>
        <v>0.034675</v>
      </c>
      <c r="G21" s="11" t="s">
        <v>41</v>
      </c>
      <c r="H21" s="5"/>
      <c r="I21" s="5"/>
      <c r="J21" s="5"/>
      <c r="K21" s="5"/>
      <c r="L21" s="5"/>
    </row>
    <row r="22" spans="1:12" ht="12.75">
      <c r="A22" s="45"/>
      <c r="B22" s="45"/>
      <c r="C22" s="45"/>
      <c r="D22" s="45"/>
      <c r="E22" s="45"/>
      <c r="F22" s="45"/>
      <c r="G22" s="45"/>
      <c r="H22" s="5"/>
      <c r="I22" s="5"/>
      <c r="J22" s="5"/>
      <c r="K22" s="5"/>
      <c r="L22" s="5"/>
    </row>
    <row r="23" spans="6:12" ht="12.75">
      <c r="F23" s="10"/>
      <c r="H23" s="5"/>
      <c r="I23" s="5"/>
      <c r="J23" s="5"/>
      <c r="K23" s="5"/>
      <c r="L23" s="5"/>
    </row>
    <row r="24" spans="1:12" s="19" customFormat="1" ht="12.75">
      <c r="A24" s="59" t="s">
        <v>42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s="19" customFormat="1" ht="77.25" customHeight="1">
      <c r="A25" s="42" t="s">
        <v>12</v>
      </c>
      <c r="B25" s="16" t="s">
        <v>13</v>
      </c>
      <c r="C25" s="15" t="s">
        <v>14</v>
      </c>
      <c r="D25" s="20">
        <v>0.055</v>
      </c>
      <c r="E25" s="21">
        <v>0.27</v>
      </c>
      <c r="F25" s="22">
        <f>D25*0.73</f>
        <v>0.04015</v>
      </c>
      <c r="G25" s="23" t="s">
        <v>65</v>
      </c>
      <c r="H25" s="14"/>
      <c r="I25" s="14"/>
      <c r="J25" s="14"/>
      <c r="K25" s="14"/>
      <c r="L25" s="14"/>
    </row>
    <row r="26" spans="1:12" s="19" customFormat="1" ht="60.75" customHeight="1">
      <c r="A26" s="41" t="s">
        <v>28</v>
      </c>
      <c r="B26" s="16" t="s">
        <v>29</v>
      </c>
      <c r="C26" s="15" t="s">
        <v>30</v>
      </c>
      <c r="D26" s="21">
        <v>0.05</v>
      </c>
      <c r="E26" s="21">
        <v>0.27</v>
      </c>
      <c r="F26" s="22">
        <f>5%*0.73</f>
        <v>0.0365</v>
      </c>
      <c r="G26" s="23" t="s">
        <v>71</v>
      </c>
      <c r="H26" s="14"/>
      <c r="I26" s="14"/>
      <c r="J26" s="14"/>
      <c r="K26" s="14"/>
      <c r="L26" s="14"/>
    </row>
    <row r="27" spans="1:12" ht="21.75" customHeight="1">
      <c r="A27" s="37" t="s">
        <v>18</v>
      </c>
      <c r="B27" s="4" t="s">
        <v>19</v>
      </c>
      <c r="C27" s="12" t="s">
        <v>20</v>
      </c>
      <c r="D27" s="9">
        <v>0.0475</v>
      </c>
      <c r="E27" s="13">
        <v>0.27</v>
      </c>
      <c r="F27" s="9">
        <f>4.75%*0.73</f>
        <v>0.034675</v>
      </c>
      <c r="G27" s="11" t="s">
        <v>43</v>
      </c>
      <c r="H27" s="5"/>
      <c r="I27" s="5"/>
      <c r="J27" s="5"/>
      <c r="K27" s="5"/>
      <c r="L27" s="5"/>
    </row>
    <row r="28" spans="1:12" ht="44.25" customHeight="1">
      <c r="A28" s="37" t="s">
        <v>34</v>
      </c>
      <c r="B28" s="4" t="s">
        <v>35</v>
      </c>
      <c r="C28" s="12" t="s">
        <v>36</v>
      </c>
      <c r="D28" s="7">
        <v>0.04875</v>
      </c>
      <c r="E28" s="13">
        <v>0.27</v>
      </c>
      <c r="F28" s="9">
        <f>D28*0.73</f>
        <v>0.0355875</v>
      </c>
      <c r="G28" s="23" t="s">
        <v>59</v>
      </c>
      <c r="H28" s="14"/>
      <c r="I28" s="14"/>
      <c r="J28" s="14"/>
      <c r="K28" s="14"/>
      <c r="L28" s="14"/>
    </row>
    <row r="29" spans="1:12" s="19" customFormat="1" ht="51">
      <c r="A29" s="42" t="s">
        <v>24</v>
      </c>
      <c r="B29" s="16" t="s">
        <v>25</v>
      </c>
      <c r="C29" s="15" t="s">
        <v>26</v>
      </c>
      <c r="D29" s="21">
        <v>0.06</v>
      </c>
      <c r="E29" s="21">
        <v>0.27</v>
      </c>
      <c r="F29" s="22">
        <f>6%*0.73</f>
        <v>0.0438</v>
      </c>
      <c r="G29" s="23" t="s">
        <v>63</v>
      </c>
      <c r="H29" s="14"/>
      <c r="I29" s="14"/>
      <c r="J29" s="14"/>
      <c r="K29" s="14"/>
      <c r="L29" s="14"/>
    </row>
    <row r="30" spans="1:12" s="19" customFormat="1" ht="51">
      <c r="A30" s="42" t="s">
        <v>44</v>
      </c>
      <c r="B30" s="16" t="s">
        <v>45</v>
      </c>
      <c r="C30" s="15" t="s">
        <v>46</v>
      </c>
      <c r="D30" s="21">
        <v>0.05</v>
      </c>
      <c r="E30" s="13">
        <v>0.27</v>
      </c>
      <c r="F30" s="9">
        <f>D30*0.73</f>
        <v>0.0365</v>
      </c>
      <c r="G30" s="23" t="s">
        <v>62</v>
      </c>
      <c r="H30" s="14"/>
      <c r="I30" s="14"/>
      <c r="J30" s="14"/>
      <c r="K30" s="14"/>
      <c r="L30" s="14"/>
    </row>
    <row r="31" spans="1:12" ht="12.75">
      <c r="A31" s="45"/>
      <c r="B31" s="45"/>
      <c r="C31" s="45"/>
      <c r="D31" s="45"/>
      <c r="E31" s="45"/>
      <c r="F31" s="45"/>
      <c r="G31" s="45"/>
      <c r="H31" s="14"/>
      <c r="I31" s="14"/>
      <c r="J31" s="14"/>
      <c r="K31" s="14"/>
      <c r="L31" s="14"/>
    </row>
    <row r="32" spans="2:12" ht="12.75">
      <c r="B32" s="19"/>
      <c r="C32" s="24"/>
      <c r="D32" s="18"/>
      <c r="E32" s="18"/>
      <c r="F32" s="25"/>
      <c r="G32" s="26"/>
      <c r="H32" s="14"/>
      <c r="I32" s="14"/>
      <c r="J32" s="14"/>
      <c r="K32" s="14"/>
      <c r="L32" s="14"/>
    </row>
    <row r="33" spans="1:12" ht="12.75">
      <c r="A33" s="59" t="s">
        <v>47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s="19" customFormat="1" ht="51">
      <c r="A34" s="53" t="s">
        <v>15</v>
      </c>
      <c r="B34" s="16" t="s">
        <v>48</v>
      </c>
      <c r="C34" s="51" t="s">
        <v>17</v>
      </c>
      <c r="D34" s="22">
        <v>0.0274</v>
      </c>
      <c r="E34" s="20">
        <v>0.125</v>
      </c>
      <c r="F34" s="22">
        <v>0.024</v>
      </c>
      <c r="G34" s="23" t="s">
        <v>61</v>
      </c>
      <c r="H34" s="14"/>
      <c r="I34" s="14"/>
      <c r="J34" s="14"/>
      <c r="K34" s="14"/>
      <c r="L34" s="14"/>
    </row>
    <row r="35" spans="1:12" s="19" customFormat="1" ht="51">
      <c r="A35" s="54"/>
      <c r="B35" s="16" t="s">
        <v>49</v>
      </c>
      <c r="C35" s="51"/>
      <c r="D35" s="22">
        <v>0.0428</v>
      </c>
      <c r="E35" s="20">
        <v>0.125</v>
      </c>
      <c r="F35" s="22">
        <v>0.0375</v>
      </c>
      <c r="G35" s="23" t="s">
        <v>57</v>
      </c>
      <c r="H35" s="14"/>
      <c r="I35" s="14"/>
      <c r="J35" s="14"/>
      <c r="K35" s="14"/>
      <c r="L35" s="14"/>
    </row>
    <row r="36" spans="1:12" ht="76.5">
      <c r="A36" s="42" t="s">
        <v>18</v>
      </c>
      <c r="B36" s="16" t="s">
        <v>50</v>
      </c>
      <c r="C36" s="12" t="s">
        <v>20</v>
      </c>
      <c r="D36" s="20">
        <v>0.045</v>
      </c>
      <c r="E36" s="21">
        <v>0.27</v>
      </c>
      <c r="F36" s="22">
        <f>D36*(1-E36)</f>
        <v>0.03285</v>
      </c>
      <c r="G36" s="23" t="s">
        <v>64</v>
      </c>
      <c r="H36" s="14"/>
      <c r="I36" s="14"/>
      <c r="J36" s="14"/>
      <c r="K36" s="14"/>
      <c r="L36" s="14"/>
    </row>
    <row r="37" spans="1:12" ht="33.75" customHeight="1">
      <c r="A37" s="41" t="s">
        <v>28</v>
      </c>
      <c r="B37" s="27" t="s">
        <v>51</v>
      </c>
      <c r="C37" s="15" t="s">
        <v>30</v>
      </c>
      <c r="D37" s="20">
        <v>0.045</v>
      </c>
      <c r="E37" s="21">
        <v>0.27</v>
      </c>
      <c r="F37" s="22">
        <f>4.5%*0.73</f>
        <v>0.03285</v>
      </c>
      <c r="G37" s="23" t="s">
        <v>52</v>
      </c>
      <c r="H37" s="14"/>
      <c r="I37" s="14"/>
      <c r="J37" s="14"/>
      <c r="K37" s="14"/>
      <c r="L37" s="14"/>
    </row>
    <row r="38" spans="1:12" ht="57" customHeight="1">
      <c r="A38" s="37" t="s">
        <v>31</v>
      </c>
      <c r="B38" s="6" t="s">
        <v>53</v>
      </c>
      <c r="C38" s="17" t="s">
        <v>33</v>
      </c>
      <c r="D38" s="8">
        <v>0.047</v>
      </c>
      <c r="E38" s="13">
        <v>0.27</v>
      </c>
      <c r="F38" s="9">
        <f>D38*0.73</f>
        <v>0.03431</v>
      </c>
      <c r="G38" s="23" t="s">
        <v>60</v>
      </c>
      <c r="H38" s="28"/>
      <c r="I38" s="28"/>
      <c r="J38" s="28"/>
      <c r="K38" s="28"/>
      <c r="L38" s="28"/>
    </row>
    <row r="39" spans="1:12" ht="12.75">
      <c r="A39" s="45"/>
      <c r="B39" s="45"/>
      <c r="C39" s="45"/>
      <c r="D39" s="45"/>
      <c r="E39" s="45"/>
      <c r="F39" s="45"/>
      <c r="G39" s="45"/>
      <c r="H39" s="14"/>
      <c r="I39" s="14"/>
      <c r="J39" s="14"/>
      <c r="K39" s="14"/>
      <c r="L39" s="14"/>
    </row>
    <row r="40" spans="1:12" ht="12.75">
      <c r="A40" t="s">
        <v>0</v>
      </c>
      <c r="B40" s="16"/>
      <c r="C40" s="29"/>
      <c r="D40" s="21"/>
      <c r="E40" s="20"/>
      <c r="F40" s="22"/>
      <c r="G40" s="30"/>
      <c r="H40" s="14"/>
      <c r="I40" s="14"/>
      <c r="J40" s="14"/>
      <c r="K40" s="14"/>
      <c r="L40" s="14"/>
    </row>
    <row r="41" spans="1:12" s="19" customFormat="1" ht="12.75">
      <c r="A41" s="4"/>
      <c r="B41" s="16"/>
      <c r="C41" s="15"/>
      <c r="D41" s="21"/>
      <c r="E41" s="20"/>
      <c r="F41" s="22"/>
      <c r="G41" s="23"/>
      <c r="H41" s="31"/>
      <c r="I41" s="31"/>
      <c r="J41" s="31"/>
      <c r="K41" s="31"/>
      <c r="L41" s="31"/>
    </row>
    <row r="42" spans="1:12" ht="12.75">
      <c r="A42" s="4"/>
      <c r="B42" s="16"/>
      <c r="C42" s="15"/>
      <c r="D42" s="21"/>
      <c r="E42" s="20"/>
      <c r="F42" s="22"/>
      <c r="G42" s="23"/>
      <c r="H42" s="31"/>
      <c r="I42" s="31"/>
      <c r="J42" s="31"/>
      <c r="K42" s="31"/>
      <c r="L42" s="31"/>
    </row>
    <row r="43" spans="1:12" s="19" customFormat="1" ht="12.75">
      <c r="A43" s="16"/>
      <c r="B43" s="16"/>
      <c r="C43" s="12"/>
      <c r="D43" s="20"/>
      <c r="E43" s="20"/>
      <c r="F43" s="22"/>
      <c r="G43" s="23"/>
      <c r="H43" s="31"/>
      <c r="I43" s="31"/>
      <c r="J43" s="31"/>
      <c r="K43" s="31"/>
      <c r="L43" s="31"/>
    </row>
    <row r="44" spans="1:12" s="19" customFormat="1" ht="12.75">
      <c r="A44" s="4"/>
      <c r="B44" s="16"/>
      <c r="C44" s="15"/>
      <c r="D44" s="21"/>
      <c r="E44" s="20"/>
      <c r="F44" s="22"/>
      <c r="G44" s="23"/>
      <c r="H44" s="31"/>
      <c r="I44" s="31"/>
      <c r="J44" s="31"/>
      <c r="K44" s="31"/>
      <c r="L44" s="31"/>
    </row>
    <row r="45" spans="1:12" ht="12.75">
      <c r="A45" s="45"/>
      <c r="B45" s="45"/>
      <c r="C45" s="45"/>
      <c r="D45" s="45"/>
      <c r="E45" s="45"/>
      <c r="F45" s="45"/>
      <c r="G45" s="45"/>
      <c r="H45" s="31"/>
      <c r="I45" s="31"/>
      <c r="J45" s="31"/>
      <c r="K45" s="31"/>
      <c r="L45" s="31"/>
    </row>
    <row r="46" spans="6:12" ht="12.75">
      <c r="F46" s="10"/>
      <c r="H46" s="5"/>
      <c r="I46" s="5"/>
      <c r="J46" s="5"/>
      <c r="K46" s="5"/>
      <c r="L46" s="5"/>
    </row>
    <row r="47" spans="1:12" ht="12.75">
      <c r="A47" s="4"/>
      <c r="B47" s="4"/>
      <c r="C47" s="12"/>
      <c r="D47" s="9"/>
      <c r="E47" s="8"/>
      <c r="F47" s="9"/>
      <c r="G47" s="23"/>
      <c r="H47" s="31"/>
      <c r="I47" s="31"/>
      <c r="J47" s="31"/>
      <c r="K47" s="31"/>
      <c r="L47" s="31"/>
    </row>
    <row r="48" spans="1:12" ht="27" customHeight="1">
      <c r="A48" s="4"/>
      <c r="B48" s="55"/>
      <c r="C48" s="12"/>
      <c r="D48" s="56"/>
      <c r="E48" s="57"/>
      <c r="F48" s="56"/>
      <c r="G48" s="58"/>
      <c r="H48" s="46"/>
      <c r="I48" s="46"/>
      <c r="J48" s="46"/>
      <c r="K48" s="46"/>
      <c r="L48" s="46"/>
    </row>
    <row r="49" spans="1:12" ht="27" customHeight="1">
      <c r="A49" s="4"/>
      <c r="B49" s="55"/>
      <c r="C49" s="12"/>
      <c r="D49" s="56"/>
      <c r="E49" s="57"/>
      <c r="F49" s="56"/>
      <c r="G49" s="58"/>
      <c r="H49" s="46"/>
      <c r="I49" s="46"/>
      <c r="J49" s="46"/>
      <c r="K49" s="46"/>
      <c r="L49" s="46"/>
    </row>
    <row r="50" spans="1:12" ht="12.75">
      <c r="A50" s="47"/>
      <c r="B50" s="23"/>
      <c r="C50" s="48"/>
      <c r="D50" s="9"/>
      <c r="E50" s="8"/>
      <c r="F50" s="9"/>
      <c r="G50" s="23"/>
      <c r="H50" s="31"/>
      <c r="I50" s="31"/>
      <c r="J50" s="31"/>
      <c r="K50" s="31"/>
      <c r="L50" s="31"/>
    </row>
    <row r="51" spans="1:12" ht="12.75">
      <c r="A51" s="47"/>
      <c r="B51" s="23"/>
      <c r="C51" s="48"/>
      <c r="D51" s="9"/>
      <c r="E51" s="8"/>
      <c r="F51" s="9"/>
      <c r="G51" s="23"/>
      <c r="H51" s="31"/>
      <c r="I51" s="31"/>
      <c r="J51" s="31"/>
      <c r="K51" s="31"/>
      <c r="L51" s="31"/>
    </row>
    <row r="52" spans="1:12" ht="12.75">
      <c r="A52" s="45"/>
      <c r="B52" s="45"/>
      <c r="C52" s="45"/>
      <c r="D52" s="45"/>
      <c r="E52" s="45"/>
      <c r="F52" s="45"/>
      <c r="G52" s="45"/>
      <c r="H52" s="32"/>
      <c r="I52" s="32"/>
      <c r="J52" s="32"/>
      <c r="K52" s="32"/>
      <c r="L52" s="32"/>
    </row>
    <row r="53" spans="1:12" ht="12.75">
      <c r="A53" s="18"/>
      <c r="B53" s="18"/>
      <c r="C53" s="18"/>
      <c r="D53" s="18"/>
      <c r="E53" s="18"/>
      <c r="F53" s="18"/>
      <c r="G53" s="18"/>
      <c r="H53" s="32"/>
      <c r="I53" s="32"/>
      <c r="J53" s="32"/>
      <c r="K53" s="32"/>
      <c r="L53" s="32"/>
    </row>
    <row r="54" spans="1:12" ht="12.75">
      <c r="A54" s="18"/>
      <c r="B54" s="18"/>
      <c r="C54" s="18"/>
      <c r="D54" s="18"/>
      <c r="E54" s="18"/>
      <c r="F54" s="18"/>
      <c r="G54" s="18"/>
      <c r="H54" s="32"/>
      <c r="I54" s="32"/>
      <c r="J54" s="32"/>
      <c r="K54" s="32"/>
      <c r="L54" s="32"/>
    </row>
    <row r="55" spans="1:12" ht="12.75">
      <c r="A55" s="18"/>
      <c r="B55" s="18"/>
      <c r="C55" s="18"/>
      <c r="D55" s="18"/>
      <c r="E55" s="18"/>
      <c r="F55" s="18"/>
      <c r="G55" s="18"/>
      <c r="H55" s="32"/>
      <c r="I55" s="32"/>
      <c r="J55" s="32"/>
      <c r="K55" s="32"/>
      <c r="L55" s="32"/>
    </row>
  </sheetData>
  <mergeCells count="26">
    <mergeCell ref="A34:A35"/>
    <mergeCell ref="C34:C35"/>
    <mergeCell ref="J48:J49"/>
    <mergeCell ref="K48:K49"/>
    <mergeCell ref="B48:B49"/>
    <mergeCell ref="D48:D49"/>
    <mergeCell ref="E48:E49"/>
    <mergeCell ref="F48:F49"/>
    <mergeCell ref="G48:G49"/>
    <mergeCell ref="I48:I49"/>
    <mergeCell ref="A22:G22"/>
    <mergeCell ref="A24:L24"/>
    <mergeCell ref="A31:G31"/>
    <mergeCell ref="A33:L33"/>
    <mergeCell ref="A11:L11"/>
    <mergeCell ref="A12:A13"/>
    <mergeCell ref="B12:B13"/>
    <mergeCell ref="C12:C13"/>
    <mergeCell ref="G12:G13"/>
    <mergeCell ref="A52:G52"/>
    <mergeCell ref="A45:G45"/>
    <mergeCell ref="A39:G39"/>
    <mergeCell ref="L48:L49"/>
    <mergeCell ref="A50:A51"/>
    <mergeCell ref="C50:C51"/>
    <mergeCell ref="H48:H49"/>
  </mergeCells>
  <hyperlinks>
    <hyperlink ref="B12" r:id="rId1" display="Conto@me"/>
    <hyperlink ref="B25" r:id="rId2" display="Conto@me"/>
    <hyperlink ref="C12" r:id="rId3" display="www.webank.it"/>
    <hyperlink ref="C25" r:id="rId4" display="www.webank.it"/>
    <hyperlink ref="C26" r:id="rId5" display="www.bancasantander.it"/>
    <hyperlink ref="C18" r:id="rId6" display="www.bancasantander.it"/>
    <hyperlink ref="C37" r:id="rId7" display="www.bancasantander.it"/>
    <hyperlink ref="C34" r:id="rId8" display="www.iwbank.it"/>
    <hyperlink ref="C14" r:id="rId9" display="www.iwbank.it"/>
    <hyperlink ref="C15" r:id="rId10" display="www.ingdirect.it"/>
    <hyperlink ref="C27" r:id="rId11" display="www.ingdirect.it"/>
    <hyperlink ref="C36" r:id="rId12" display="www.ingdirect.it"/>
    <hyperlink ref="C38" r:id="rId13" display="www.chebanca.it"/>
    <hyperlink ref="C30" r:id="rId14" display="www.barclays.it"/>
    <hyperlink ref="C29" r:id="rId15" display="www.websella.it"/>
    <hyperlink ref="C17" r:id="rId16" display="www.websella.it"/>
    <hyperlink ref="C16" r:id="rId17" display="www.fineco.it"/>
    <hyperlink ref="C28" r:id="rId18" display="www.sparkasseitalia.it"/>
    <hyperlink ref="C19" r:id="rId19" display="www.chebanca.it"/>
    <hyperlink ref="C20" r:id="rId20" display="www.sparkasseitalia.it"/>
    <hyperlink ref="C21" r:id="rId21" display="www.rendimax.it"/>
    <hyperlink ref="C9" r:id="rId22" display="Ministero del Tesoro"/>
  </hyperlinks>
  <printOptions/>
  <pageMargins left="0.75" right="0.75" top="1" bottom="1" header="0.5" footer="0.5"/>
  <pageSetup horizontalDpi="600" verticalDpi="600" orientation="landscape" paperSize="8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SoleProva2</dc:creator>
  <cp:keywords/>
  <dc:description/>
  <cp:lastModifiedBy>Nicola Pedone</cp:lastModifiedBy>
  <cp:lastPrinted>2008-10-18T15:56:56Z</cp:lastPrinted>
  <dcterms:created xsi:type="dcterms:W3CDTF">2008-09-11T18:55:22Z</dcterms:created>
  <dcterms:modified xsi:type="dcterms:W3CDTF">2008-10-19T07:24:18Z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