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<sst xmlns="http://schemas.openxmlformats.org/spreadsheetml/2006/main" count="50" uniqueCount="36">
  <si>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Banca</t>
  </si>
  <si>
    <t>Analista/broker</t>
  </si>
  <si>
    <t>Data revisione</t>
  </si>
  <si>
    <t>Variazione in euro</t>
  </si>
  <si>
    <t>Variazione %</t>
  </si>
  <si>
    <t>Deutsche Bank Research</t>
  </si>
  <si>
    <t>Société Générale</t>
  </si>
  <si>
    <t>Banca Leonardo</t>
  </si>
  <si>
    <t>Banca IMI</t>
  </si>
  <si>
    <t>CA Cheuvreux</t>
  </si>
  <si>
    <t>Centrosim</t>
  </si>
  <si>
    <t>Nomura Equity Research</t>
  </si>
  <si>
    <t>UBI Banca</t>
  </si>
  <si>
    <t>Equita Sim</t>
  </si>
  <si>
    <t>Santander GBM</t>
  </si>
  <si>
    <t>Evolution Securities</t>
  </si>
  <si>
    <t>Centrobanca</t>
  </si>
  <si>
    <t>ESN-Banca Akros</t>
  </si>
  <si>
    <t>Intermonte Securities</t>
  </si>
  <si>
    <t>Keefe Bruyette &amp; Woods</t>
  </si>
  <si>
    <t>Fonte: Ufficio Studi Sole 24 Ore su dati Factset</t>
  </si>
  <si>
    <t>Banca Mps</t>
  </si>
  <si>
    <t>Banca Popolare di Milano</t>
  </si>
  <si>
    <t>Banco Popolare</t>
  </si>
  <si>
    <t>Credito Emiliano</t>
  </si>
  <si>
    <t>Intesa Sanpaolo</t>
  </si>
  <si>
    <t xml:space="preserve">Mediobanca </t>
  </si>
  <si>
    <t>UniCredit</t>
  </si>
  <si>
    <t>Dividendo stimato prima di Basilea III (in euro)</t>
  </si>
  <si>
    <t>Prezzo di Borsa (in euro)</t>
  </si>
  <si>
    <t>Dividendo esercizio 2009 (distribuito nel 2010)</t>
  </si>
  <si>
    <t xml:space="preserve">Dividendo esercizio 2010 stimato (distribuito nel 2011) </t>
  </si>
  <si>
    <t>nessuno</t>
  </si>
  <si>
    <t>Capitalizzazione di Borsa in milioni di euro</t>
  </si>
  <si>
    <t>note: dati di Borsa aggiornati al 5 ottobre 2010; i dati sui dividendi fanno riferimento alle azioni ordinarie</t>
  </si>
  <si>
    <t>Rendimento % cedola 2010 stimato al prezzo attuale di Borsa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</si>
</sst>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00"/>
    <numFmt numFmtId="166" formatCode="[Color10][&gt;0]&quot;ì&quot;;[Red][&lt;0]&quot;î&quot;;[Color48]&quot;è&quot;"/>
  </numFmts>
  <fonts count="6">
    <font>
      <sz val="10"/>
      <name val="Arial"/>
      <family val="0"/>
    </font>
    <font>
      <b/>
      <sz val="9"/>
      <color indexed="9"/>
      <name val="Trebuchet MS"/>
      <family val="2"/>
    </font>
    <font>
      <b/>
      <sz val="8"/>
      <color indexed="62"/>
      <name val="Trebuchet MS"/>
      <family val="2"/>
    </font>
    <font>
      <sz val="8"/>
      <color indexed="8"/>
      <name val="Trebuchet MS"/>
      <family val="2"/>
    </font>
    <font>
      <sz val="8"/>
      <name val="Wingdings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4" fillId="0" borderId="1" applyNumberFormat="0" applyBorder="0" applyProtection="0">
      <alignment horizontal="center" vertical="center"/>
    </xf>
    <xf numFmtId="0" fontId="3" fillId="2" borderId="1" applyNumberFormat="0" applyBorder="0" applyProtection="0">
      <alignment vertical="center"/>
    </xf>
    <xf numFmtId="0" fontId="3" fillId="2" borderId="1" applyNumberFormat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1" fillId="3" borderId="0" applyNumberFormat="0" applyBorder="0" applyProtection="0">
      <alignment horizontal="center" vertical="center" wrapText="1"/>
    </xf>
    <xf numFmtId="0" fontId="2" fillId="0" borderId="1" applyNumberFormat="0" applyBorder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1" fillId="3" borderId="0" xfId="21" applyNumberFormat="1" applyFont="1" applyBorder="1">
      <alignment horizontal="center" vertical="center" wrapText="1"/>
    </xf>
    <xf numFmtId="4" fontId="1" fillId="3" borderId="0" xfId="21" applyNumberFormat="1" applyFont="1" applyBorder="1">
      <alignment horizontal="center" vertical="center" wrapText="1"/>
    </xf>
    <xf numFmtId="0" fontId="2" fillId="0" borderId="0" xfId="22" applyFill="1" applyBorder="1">
      <alignment vertical="center"/>
    </xf>
    <xf numFmtId="165" fontId="3" fillId="2" borderId="0" xfId="17" applyNumberFormat="1" applyFont="1" applyBorder="1" applyAlignment="1">
      <alignment horizontal="center" vertical="center"/>
    </xf>
    <xf numFmtId="0" fontId="2" fillId="0" borderId="0" xfId="22" applyFont="1" applyFill="1" applyBorder="1">
      <alignment vertical="center"/>
    </xf>
    <xf numFmtId="0" fontId="2" fillId="0" borderId="0" xfId="22" applyFont="1" applyBorder="1" applyAlignment="1">
      <alignment horizontal="left" vertical="center"/>
    </xf>
    <xf numFmtId="3" fontId="3" fillId="2" borderId="0" xfId="16" applyNumberFormat="1" applyBorder="1" applyAlignment="1">
      <alignment horizontal="center" vertical="center"/>
    </xf>
    <xf numFmtId="164" fontId="2" fillId="0" borderId="0" xfId="22" applyNumberFormat="1" applyFont="1" applyBorder="1">
      <alignment vertical="center"/>
    </xf>
    <xf numFmtId="164" fontId="3" fillId="2" borderId="0" xfId="17" applyNumberFormat="1" applyFont="1" applyBorder="1">
      <alignment horizontal="right" vertical="center"/>
    </xf>
    <xf numFmtId="10" fontId="3" fillId="2" borderId="0" xfId="17" applyNumberFormat="1" applyFont="1" applyBorder="1" applyAlignment="1">
      <alignment horizontal="center" vertical="center"/>
    </xf>
    <xf numFmtId="166" fontId="4" fillId="0" borderId="0" xfId="15" applyNumberFormat="1" applyBorder="1" applyAlignment="1">
      <alignment horizontal="center" vertical="center"/>
    </xf>
    <xf numFmtId="0" fontId="1" fillId="3" borderId="0" xfId="21" applyNumberFormat="1" applyFont="1" applyBorder="1">
      <alignment horizontal="center" vertical="center" wrapText="1"/>
    </xf>
    <xf numFmtId="0" fontId="1" fillId="3" borderId="0" xfId="21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4" borderId="0" xfId="22" applyFont="1" applyFill="1" applyBorder="1" applyAlignment="1">
      <alignment horizontal="left" vertical="center"/>
    </xf>
    <xf numFmtId="164" fontId="2" fillId="4" borderId="0" xfId="22" applyNumberFormat="1" applyFont="1" applyFill="1" applyBorder="1">
      <alignment vertical="center"/>
    </xf>
    <xf numFmtId="164" fontId="3" fillId="4" borderId="0" xfId="17" applyNumberFormat="1" applyFont="1" applyFill="1" applyBorder="1">
      <alignment horizontal="right" vertical="center"/>
    </xf>
    <xf numFmtId="165" fontId="3" fillId="4" borderId="0" xfId="17" applyNumberFormat="1" applyFont="1" applyFill="1" applyBorder="1" applyAlignment="1">
      <alignment horizontal="center" vertical="center"/>
    </xf>
    <xf numFmtId="10" fontId="3" fillId="4" borderId="0" xfId="17" applyNumberFormat="1" applyFont="1" applyFill="1" applyBorder="1" applyAlignment="1">
      <alignment horizontal="center" vertical="center"/>
    </xf>
    <xf numFmtId="166" fontId="4" fillId="4" borderId="0" xfId="15" applyNumberForma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" fontId="3" fillId="4" borderId="0" xfId="16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5" borderId="0" xfId="22" applyFont="1" applyFill="1" applyBorder="1" applyAlignment="1">
      <alignment horizontal="left" vertical="center"/>
    </xf>
    <xf numFmtId="164" fontId="2" fillId="5" borderId="0" xfId="22" applyNumberFormat="1" applyFont="1" applyFill="1" applyBorder="1">
      <alignment vertical="center"/>
    </xf>
    <xf numFmtId="164" fontId="3" fillId="5" borderId="0" xfId="17" applyNumberFormat="1" applyFont="1" applyFill="1" applyBorder="1">
      <alignment horizontal="right" vertical="center"/>
    </xf>
    <xf numFmtId="165" fontId="3" fillId="5" borderId="0" xfId="17" applyNumberFormat="1" applyFont="1" applyFill="1" applyBorder="1" applyAlignment="1">
      <alignment horizontal="center" vertical="center"/>
    </xf>
    <xf numFmtId="10" fontId="3" fillId="5" borderId="0" xfId="17" applyNumberFormat="1" applyFont="1" applyFill="1" applyBorder="1" applyAlignment="1">
      <alignment horizontal="center" vertical="center"/>
    </xf>
    <xf numFmtId="166" fontId="4" fillId="5" borderId="0" xfId="15" applyNumberFormat="1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3" fontId="3" fillId="5" borderId="0" xfId="16" applyNumberFormat="1" applyFill="1" applyBorder="1" applyAlignment="1">
      <alignment horizontal="center" vertical="center"/>
    </xf>
    <xf numFmtId="164" fontId="2" fillId="6" borderId="0" xfId="22" applyNumberFormat="1" applyFont="1" applyFill="1" applyBorder="1">
      <alignment vertical="center"/>
    </xf>
    <xf numFmtId="164" fontId="3" fillId="4" borderId="0" xfId="17" applyNumberFormat="1" applyFont="1" applyFill="1" applyBorder="1">
      <alignment horizontal="right" vertical="center"/>
    </xf>
    <xf numFmtId="165" fontId="3" fillId="4" borderId="0" xfId="17" applyNumberFormat="1" applyFont="1" applyFill="1" applyBorder="1" applyAlignment="1">
      <alignment horizontal="center" vertical="center"/>
    </xf>
    <xf numFmtId="10" fontId="3" fillId="4" borderId="0" xfId="17" applyNumberFormat="1" applyFont="1" applyFill="1" applyBorder="1" applyAlignment="1">
      <alignment horizontal="center" vertical="center"/>
    </xf>
    <xf numFmtId="166" fontId="4" fillId="6" borderId="0" xfId="15" applyNumberFormat="1" applyFill="1" applyBorder="1" applyAlignment="1">
      <alignment horizontal="center" vertical="center"/>
    </xf>
    <xf numFmtId="0" fontId="2" fillId="7" borderId="0" xfId="22" applyFont="1" applyFill="1" applyBorder="1" applyAlignment="1">
      <alignment horizontal="left" vertical="center"/>
    </xf>
    <xf numFmtId="164" fontId="2" fillId="7" borderId="0" xfId="22" applyNumberFormat="1" applyFont="1" applyFill="1" applyBorder="1">
      <alignment vertical="center"/>
    </xf>
    <xf numFmtId="164" fontId="3" fillId="5" borderId="0" xfId="17" applyNumberFormat="1" applyFont="1" applyFill="1" applyBorder="1">
      <alignment horizontal="right" vertical="center"/>
    </xf>
    <xf numFmtId="165" fontId="3" fillId="5" borderId="0" xfId="17" applyNumberFormat="1" applyFont="1" applyFill="1" applyBorder="1" applyAlignment="1">
      <alignment horizontal="center" vertical="center"/>
    </xf>
    <xf numFmtId="10" fontId="3" fillId="5" borderId="0" xfId="17" applyNumberFormat="1" applyFont="1" applyFill="1" applyBorder="1" applyAlignment="1">
      <alignment horizontal="center" vertical="center"/>
    </xf>
    <xf numFmtId="166" fontId="4" fillId="7" borderId="0" xfId="15" applyNumberFormat="1" applyFill="1" applyBorder="1" applyAlignment="1">
      <alignment horizontal="center" vertical="center"/>
    </xf>
    <xf numFmtId="3" fontId="3" fillId="5" borderId="0" xfId="16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/>
    </xf>
    <xf numFmtId="3" fontId="3" fillId="4" borderId="0" xfId="16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65" fontId="3" fillId="4" borderId="0" xfId="17" applyNumberFormat="1" applyFont="1" applyFill="1" applyBorder="1" applyAlignment="1">
      <alignment horizontal="center" vertical="center"/>
    </xf>
    <xf numFmtId="165" fontId="3" fillId="5" borderId="0" xfId="17" applyNumberFormat="1" applyFont="1" applyFill="1" applyBorder="1" applyAlignment="1">
      <alignment horizontal="center" vertical="center"/>
    </xf>
    <xf numFmtId="3" fontId="3" fillId="5" borderId="0" xfId="16" applyNumberFormat="1" applyFill="1" applyBorder="1" applyAlignment="1">
      <alignment horizontal="center" vertical="center"/>
    </xf>
    <xf numFmtId="0" fontId="2" fillId="6" borderId="0" xfId="22" applyFont="1" applyFill="1" applyBorder="1" applyAlignment="1">
      <alignment horizontal="left" vertical="center"/>
    </xf>
    <xf numFmtId="0" fontId="2" fillId="7" borderId="0" xfId="22" applyFont="1" applyFill="1" applyBorder="1" applyAlignment="1">
      <alignment horizontal="left" vertical="center"/>
    </xf>
    <xf numFmtId="0" fontId="2" fillId="6" borderId="0" xfId="22" applyFill="1" applyBorder="1" applyAlignment="1">
      <alignment horizontal="left" vertical="center"/>
    </xf>
  </cellXfs>
  <cellStyles count="11">
    <cellStyle name="Normal" xfId="0"/>
    <cellStyle name="Arrow" xfId="15"/>
    <cellStyle name="Gen_Black" xfId="16"/>
    <cellStyle name="Gen_Black_pD" xfId="17"/>
    <cellStyle name="Comma" xfId="18"/>
    <cellStyle name="Comma [0]" xfId="19"/>
    <cellStyle name="Percent" xfId="20"/>
    <cellStyle name="TitleCols_Gen_pC" xfId="21"/>
    <cellStyle name="TitleLines_Gen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workbookViewId="0" topLeftCell="A1">
      <selection activeCell="F33" sqref="F33"/>
    </sheetView>
  </sheetViews>
  <sheetFormatPr defaultColWidth="9.140625" defaultRowHeight="12.75"/>
  <cols>
    <col min="1" max="1" width="20.00390625" style="14" customWidth="1"/>
    <col min="2" max="2" width="20.57421875" style="14" bestFit="1" customWidth="1"/>
    <col min="3" max="3" width="8.421875" style="14" bestFit="1" customWidth="1"/>
    <col min="4" max="4" width="15.140625" style="14" customWidth="1"/>
    <col min="5" max="5" width="9.140625" style="14" customWidth="1"/>
    <col min="6" max="6" width="10.28125" style="14" customWidth="1"/>
    <col min="7" max="7" width="9.28125" style="14" customWidth="1"/>
    <col min="8" max="8" width="9.140625" style="14" customWidth="1"/>
    <col min="9" max="9" width="8.57421875" style="14" bestFit="1" customWidth="1"/>
    <col min="10" max="10" width="12.8515625" style="48" bestFit="1" customWidth="1"/>
    <col min="11" max="11" width="14.140625" style="14" customWidth="1"/>
    <col min="12" max="12" width="22.57421875" style="14" bestFit="1" customWidth="1"/>
    <col min="13" max="16384" width="9.140625" style="14" customWidth="1"/>
  </cols>
  <sheetData>
    <row r="1" spans="1:12" ht="75">
      <c r="A1" s="12" t="s">
        <v>0</v>
      </c>
      <c r="B1" s="12" t="s">
        <v>1</v>
      </c>
      <c r="C1" s="1" t="s">
        <v>2</v>
      </c>
      <c r="D1" s="2" t="s">
        <v>31</v>
      </c>
      <c r="E1" s="2" t="s">
        <v>28</v>
      </c>
      <c r="F1" s="2" t="s">
        <v>3</v>
      </c>
      <c r="G1" s="2" t="s">
        <v>4</v>
      </c>
      <c r="H1" s="2"/>
      <c r="I1" s="2" t="s">
        <v>29</v>
      </c>
      <c r="J1" s="2" t="s">
        <v>35</v>
      </c>
      <c r="K1" s="2" t="s">
        <v>30</v>
      </c>
      <c r="L1" s="13" t="s">
        <v>33</v>
      </c>
    </row>
    <row r="2" spans="1:12" s="24" customFormat="1" ht="13.5">
      <c r="A2" s="15" t="s">
        <v>21</v>
      </c>
      <c r="B2" s="16" t="s">
        <v>13</v>
      </c>
      <c r="C2" s="17">
        <v>40449</v>
      </c>
      <c r="D2" s="18">
        <v>0.01</v>
      </c>
      <c r="E2" s="18">
        <v>0.013</v>
      </c>
      <c r="F2" s="18">
        <v>-0.003</v>
      </c>
      <c r="G2" s="19">
        <v>-0.230769</v>
      </c>
      <c r="H2" s="20">
        <v>-1</v>
      </c>
      <c r="I2" s="18">
        <v>1.003</v>
      </c>
      <c r="J2" s="21">
        <f>(D2/I2)*100</f>
        <v>0.9970089730807579</v>
      </c>
      <c r="K2" s="22" t="s">
        <v>32</v>
      </c>
      <c r="L2" s="23">
        <v>6176.41</v>
      </c>
    </row>
    <row r="3" spans="1:12" s="24" customFormat="1" ht="13.5">
      <c r="A3" s="25" t="s">
        <v>22</v>
      </c>
      <c r="B3" s="26" t="s">
        <v>9</v>
      </c>
      <c r="C3" s="27">
        <v>40450</v>
      </c>
      <c r="D3" s="28">
        <v>0.26</v>
      </c>
      <c r="E3" s="28">
        <v>0.11</v>
      </c>
      <c r="F3" s="28">
        <v>0.15</v>
      </c>
      <c r="G3" s="29">
        <v>1.36363</v>
      </c>
      <c r="H3" s="30">
        <v>1</v>
      </c>
      <c r="I3" s="28">
        <v>3.46</v>
      </c>
      <c r="J3" s="31">
        <f>(D3/I3)*100</f>
        <v>7.514450867052023</v>
      </c>
      <c r="K3" s="32">
        <v>0.1</v>
      </c>
      <c r="L3" s="33">
        <v>1444.38</v>
      </c>
    </row>
    <row r="4" spans="1:12" ht="13.5">
      <c r="A4" s="56" t="s">
        <v>23</v>
      </c>
      <c r="B4" s="34" t="s">
        <v>5</v>
      </c>
      <c r="C4" s="35">
        <v>40452</v>
      </c>
      <c r="D4" s="36">
        <v>0.100625</v>
      </c>
      <c r="E4" s="36">
        <v>0.09801</v>
      </c>
      <c r="F4" s="36">
        <v>0.002615</v>
      </c>
      <c r="G4" s="37">
        <v>0.026681</v>
      </c>
      <c r="H4" s="38">
        <v>1</v>
      </c>
      <c r="I4" s="53">
        <v>4.33</v>
      </c>
      <c r="J4" s="21">
        <f>(D4/I4)*100</f>
        <v>2.323903002309469</v>
      </c>
      <c r="K4" s="51">
        <v>0.08</v>
      </c>
      <c r="L4" s="49">
        <v>2802.1</v>
      </c>
    </row>
    <row r="5" spans="1:12" ht="13.5">
      <c r="A5" s="56"/>
      <c r="B5" s="34" t="s">
        <v>6</v>
      </c>
      <c r="C5" s="35">
        <v>40452</v>
      </c>
      <c r="D5" s="36">
        <v>0.125</v>
      </c>
      <c r="E5" s="36">
        <v>0.12</v>
      </c>
      <c r="F5" s="36">
        <v>0.005</v>
      </c>
      <c r="G5" s="37">
        <v>0.041667</v>
      </c>
      <c r="H5" s="38">
        <v>1</v>
      </c>
      <c r="I5" s="53"/>
      <c r="J5" s="21">
        <f>(D5/I4)*100</f>
        <v>2.886836027713626</v>
      </c>
      <c r="K5" s="51"/>
      <c r="L5" s="49"/>
    </row>
    <row r="6" spans="1:12" ht="13.5">
      <c r="A6" s="56"/>
      <c r="B6" s="34" t="s">
        <v>10</v>
      </c>
      <c r="C6" s="35">
        <v>40450</v>
      </c>
      <c r="D6" s="36">
        <v>0.08019</v>
      </c>
      <c r="E6" s="36">
        <v>0.041827</v>
      </c>
      <c r="F6" s="36">
        <v>0.038363</v>
      </c>
      <c r="G6" s="37">
        <v>0.917183</v>
      </c>
      <c r="H6" s="38">
        <v>1</v>
      </c>
      <c r="I6" s="53"/>
      <c r="J6" s="21">
        <f>(D6/I4)*100</f>
        <v>1.8519630484988452</v>
      </c>
      <c r="K6" s="51"/>
      <c r="L6" s="49"/>
    </row>
    <row r="7" spans="1:12" ht="13.5">
      <c r="A7" s="39" t="s">
        <v>24</v>
      </c>
      <c r="B7" s="40" t="s">
        <v>13</v>
      </c>
      <c r="C7" s="41">
        <v>40449</v>
      </c>
      <c r="D7" s="42">
        <v>0.125</v>
      </c>
      <c r="E7" s="42">
        <v>0.15</v>
      </c>
      <c r="F7" s="42">
        <v>-0.025</v>
      </c>
      <c r="G7" s="43">
        <v>-0.166667</v>
      </c>
      <c r="H7" s="44">
        <v>-1</v>
      </c>
      <c r="I7" s="32">
        <v>4.98</v>
      </c>
      <c r="J7" s="31">
        <f>(D7/I7)*100</f>
        <v>2.51004016064257</v>
      </c>
      <c r="K7" s="32">
        <v>0.08</v>
      </c>
      <c r="L7" s="45">
        <v>1651.98</v>
      </c>
    </row>
    <row r="8" spans="1:12" ht="13.5">
      <c r="A8" s="56" t="s">
        <v>25</v>
      </c>
      <c r="B8" s="34" t="s">
        <v>7</v>
      </c>
      <c r="C8" s="35">
        <v>40452</v>
      </c>
      <c r="D8" s="36">
        <v>0.06873</v>
      </c>
      <c r="E8" s="36">
        <v>0.09</v>
      </c>
      <c r="F8" s="36">
        <v>-0.02127</v>
      </c>
      <c r="G8" s="37">
        <v>-0.236333</v>
      </c>
      <c r="H8" s="38">
        <v>-1</v>
      </c>
      <c r="I8" s="53">
        <v>2.3275</v>
      </c>
      <c r="J8" s="21">
        <f>(D8/I8)*100</f>
        <v>2.952953813104189</v>
      </c>
      <c r="K8" s="50">
        <v>0.08</v>
      </c>
      <c r="L8" s="49">
        <v>29833.2</v>
      </c>
    </row>
    <row r="9" spans="1:12" ht="13.5">
      <c r="A9" s="56"/>
      <c r="B9" s="34" t="s">
        <v>14</v>
      </c>
      <c r="C9" s="35">
        <v>40448</v>
      </c>
      <c r="D9" s="36">
        <v>0.0971</v>
      </c>
      <c r="E9" s="36">
        <v>0.1</v>
      </c>
      <c r="F9" s="36">
        <v>-0.0029</v>
      </c>
      <c r="G9" s="37">
        <v>-0.029</v>
      </c>
      <c r="H9" s="38">
        <v>-1</v>
      </c>
      <c r="I9" s="53"/>
      <c r="J9" s="21">
        <f>(D9/I8)*100</f>
        <v>4.171858216970999</v>
      </c>
      <c r="K9" s="50"/>
      <c r="L9" s="49"/>
    </row>
    <row r="10" spans="1:12" ht="13.5">
      <c r="A10" s="57" t="s">
        <v>26</v>
      </c>
      <c r="B10" s="40" t="s">
        <v>8</v>
      </c>
      <c r="C10" s="41">
        <v>40451</v>
      </c>
      <c r="D10" s="42">
        <v>0.17</v>
      </c>
      <c r="E10" s="42">
        <v>0.16</v>
      </c>
      <c r="F10" s="42">
        <v>0.01</v>
      </c>
      <c r="G10" s="43">
        <v>0.0625</v>
      </c>
      <c r="H10" s="44">
        <v>1</v>
      </c>
      <c r="I10" s="54">
        <v>6.71</v>
      </c>
      <c r="J10" s="31">
        <f>(D10/I10)*100</f>
        <v>2.5335320417287632</v>
      </c>
      <c r="K10" s="52">
        <v>0.17</v>
      </c>
      <c r="L10" s="55">
        <v>5812.44</v>
      </c>
    </row>
    <row r="11" spans="1:12" ht="13.5">
      <c r="A11" s="57"/>
      <c r="B11" s="40" t="s">
        <v>11</v>
      </c>
      <c r="C11" s="41">
        <v>40450</v>
      </c>
      <c r="D11" s="42">
        <v>0.269</v>
      </c>
      <c r="E11" s="42">
        <v>0.2622</v>
      </c>
      <c r="F11" s="42">
        <v>0.0068</v>
      </c>
      <c r="G11" s="43">
        <v>0.025934</v>
      </c>
      <c r="H11" s="44">
        <v>1</v>
      </c>
      <c r="I11" s="54"/>
      <c r="J11" s="31">
        <f>(D11/I10)*100</f>
        <v>4.008941877794337</v>
      </c>
      <c r="K11" s="52"/>
      <c r="L11" s="55"/>
    </row>
    <row r="12" spans="1:12" ht="13.5">
      <c r="A12" s="57"/>
      <c r="B12" s="40" t="s">
        <v>16</v>
      </c>
      <c r="C12" s="41">
        <v>40443</v>
      </c>
      <c r="D12" s="42">
        <v>0.17</v>
      </c>
      <c r="E12" s="42">
        <v>0.2</v>
      </c>
      <c r="F12" s="42">
        <v>-0.03</v>
      </c>
      <c r="G12" s="43">
        <v>-0.15</v>
      </c>
      <c r="H12" s="44">
        <v>-1</v>
      </c>
      <c r="I12" s="54"/>
      <c r="J12" s="31">
        <f>(D12/I10)*100</f>
        <v>2.5335320417287632</v>
      </c>
      <c r="K12" s="52"/>
      <c r="L12" s="55"/>
    </row>
    <row r="13" spans="1:12" ht="13.5">
      <c r="A13" s="57"/>
      <c r="B13" s="40" t="s">
        <v>13</v>
      </c>
      <c r="C13" s="41">
        <v>40443</v>
      </c>
      <c r="D13" s="42">
        <v>0.17</v>
      </c>
      <c r="E13" s="42">
        <v>0.15</v>
      </c>
      <c r="F13" s="42">
        <v>0.02</v>
      </c>
      <c r="G13" s="43">
        <v>0.133333</v>
      </c>
      <c r="H13" s="44">
        <v>1</v>
      </c>
      <c r="I13" s="54"/>
      <c r="J13" s="31">
        <f>(D13/I10)*100</f>
        <v>2.5335320417287632</v>
      </c>
      <c r="K13" s="52"/>
      <c r="L13" s="55"/>
    </row>
    <row r="14" spans="1:12" ht="13.5">
      <c r="A14" s="57"/>
      <c r="B14" s="40" t="s">
        <v>17</v>
      </c>
      <c r="C14" s="41">
        <v>40443</v>
      </c>
      <c r="D14" s="42">
        <v>0.17</v>
      </c>
      <c r="E14" s="42">
        <v>0.3</v>
      </c>
      <c r="F14" s="42">
        <v>-0.13</v>
      </c>
      <c r="G14" s="43">
        <v>-0.433333</v>
      </c>
      <c r="H14" s="44">
        <v>-1</v>
      </c>
      <c r="I14" s="54"/>
      <c r="J14" s="31">
        <f>(D14/I10)*100</f>
        <v>2.5335320417287632</v>
      </c>
      <c r="K14" s="52"/>
      <c r="L14" s="55"/>
    </row>
    <row r="15" spans="1:12" ht="13.5">
      <c r="A15" s="57"/>
      <c r="B15" s="40" t="s">
        <v>7</v>
      </c>
      <c r="C15" s="41">
        <v>40442</v>
      </c>
      <c r="D15" s="42">
        <v>0.17</v>
      </c>
      <c r="E15" s="42">
        <v>0.15</v>
      </c>
      <c r="F15" s="42">
        <v>0.02</v>
      </c>
      <c r="G15" s="43">
        <v>0.133333</v>
      </c>
      <c r="H15" s="44">
        <v>1</v>
      </c>
      <c r="I15" s="54"/>
      <c r="J15" s="31">
        <f>(D15/I10)*100</f>
        <v>2.5335320417287632</v>
      </c>
      <c r="K15" s="52"/>
      <c r="L15" s="55"/>
    </row>
    <row r="16" spans="1:12" ht="13.5">
      <c r="A16" s="57"/>
      <c r="B16" s="40" t="s">
        <v>9</v>
      </c>
      <c r="C16" s="41">
        <v>40442</v>
      </c>
      <c r="D16" s="42">
        <v>0.17</v>
      </c>
      <c r="E16" s="42">
        <v>0.15</v>
      </c>
      <c r="F16" s="42">
        <v>0.02</v>
      </c>
      <c r="G16" s="43">
        <v>0.133333</v>
      </c>
      <c r="H16" s="44">
        <v>1</v>
      </c>
      <c r="I16" s="54"/>
      <c r="J16" s="31">
        <f>(D16/I10)*100</f>
        <v>2.5335320417287632</v>
      </c>
      <c r="K16" s="52"/>
      <c r="L16" s="55"/>
    </row>
    <row r="17" spans="1:12" ht="13.5">
      <c r="A17" s="57"/>
      <c r="B17" s="40" t="s">
        <v>10</v>
      </c>
      <c r="C17" s="41">
        <v>40442</v>
      </c>
      <c r="D17" s="42">
        <v>0.169875</v>
      </c>
      <c r="E17" s="42">
        <v>0.127015</v>
      </c>
      <c r="F17" s="42">
        <v>0.04286</v>
      </c>
      <c r="G17" s="43">
        <v>0.337441</v>
      </c>
      <c r="H17" s="44">
        <v>1</v>
      </c>
      <c r="I17" s="54"/>
      <c r="J17" s="31">
        <f>(D17/I10)*100</f>
        <v>2.53166915052161</v>
      </c>
      <c r="K17" s="52"/>
      <c r="L17" s="55"/>
    </row>
    <row r="18" spans="1:12" ht="13.5">
      <c r="A18" s="57"/>
      <c r="B18" s="40" t="s">
        <v>18</v>
      </c>
      <c r="C18" s="41">
        <v>40442</v>
      </c>
      <c r="D18" s="42">
        <v>0.17</v>
      </c>
      <c r="E18" s="42">
        <v>0.15</v>
      </c>
      <c r="F18" s="42">
        <v>0.02</v>
      </c>
      <c r="G18" s="43">
        <v>0.133333</v>
      </c>
      <c r="H18" s="44">
        <v>1</v>
      </c>
      <c r="I18" s="54"/>
      <c r="J18" s="31">
        <f>(D18/I10)*100</f>
        <v>2.5335320417287632</v>
      </c>
      <c r="K18" s="52"/>
      <c r="L18" s="55"/>
    </row>
    <row r="19" spans="1:12" ht="13.5">
      <c r="A19" s="58" t="s">
        <v>12</v>
      </c>
      <c r="B19" s="34" t="s">
        <v>9</v>
      </c>
      <c r="C19" s="35">
        <v>40450</v>
      </c>
      <c r="D19" s="36">
        <v>0.27</v>
      </c>
      <c r="E19" s="36">
        <v>0.28</v>
      </c>
      <c r="F19" s="36">
        <v>-0.01</v>
      </c>
      <c r="G19" s="37">
        <v>-0.035714</v>
      </c>
      <c r="H19" s="38">
        <v>-1</v>
      </c>
      <c r="I19" s="53">
        <v>7.16</v>
      </c>
      <c r="J19" s="21">
        <f>(D19/I19)*100</f>
        <v>3.7709497206703912</v>
      </c>
      <c r="K19" s="51">
        <v>0.3</v>
      </c>
      <c r="L19" s="49">
        <v>4496.39</v>
      </c>
    </row>
    <row r="20" spans="1:12" ht="13.5">
      <c r="A20" s="58"/>
      <c r="B20" s="34" t="s">
        <v>14</v>
      </c>
      <c r="C20" s="35">
        <v>40448</v>
      </c>
      <c r="D20" s="36">
        <v>0.3</v>
      </c>
      <c r="E20" s="36">
        <v>0.199125</v>
      </c>
      <c r="F20" s="36">
        <v>0.100875</v>
      </c>
      <c r="G20" s="37">
        <v>0.506591</v>
      </c>
      <c r="H20" s="38">
        <v>1</v>
      </c>
      <c r="I20" s="53"/>
      <c r="J20" s="21">
        <f>(D20/I19)*100</f>
        <v>4.189944134078212</v>
      </c>
      <c r="K20" s="51"/>
      <c r="L20" s="49"/>
    </row>
    <row r="21" spans="1:12" ht="13.5">
      <c r="A21" s="58"/>
      <c r="B21" s="34" t="s">
        <v>5</v>
      </c>
      <c r="C21" s="35">
        <v>40443</v>
      </c>
      <c r="D21" s="36">
        <v>0.17</v>
      </c>
      <c r="E21" s="36">
        <v>0.173761</v>
      </c>
      <c r="F21" s="36">
        <v>-0.003761</v>
      </c>
      <c r="G21" s="37">
        <v>-0.021645</v>
      </c>
      <c r="H21" s="38">
        <v>-1</v>
      </c>
      <c r="I21" s="53"/>
      <c r="J21" s="21">
        <f>(D21/I19)*100</f>
        <v>2.374301675977654</v>
      </c>
      <c r="K21" s="51"/>
      <c r="L21" s="49"/>
    </row>
    <row r="22" spans="1:12" ht="13.5">
      <c r="A22" s="57" t="s">
        <v>27</v>
      </c>
      <c r="B22" s="40" t="s">
        <v>9</v>
      </c>
      <c r="C22" s="41">
        <v>40451</v>
      </c>
      <c r="D22" s="42">
        <v>0.050571</v>
      </c>
      <c r="E22" s="42">
        <v>0.05</v>
      </c>
      <c r="F22" s="42">
        <v>0.000571</v>
      </c>
      <c r="G22" s="43">
        <v>0.01142</v>
      </c>
      <c r="H22" s="44">
        <v>1</v>
      </c>
      <c r="I22" s="54">
        <v>1.823</v>
      </c>
      <c r="J22" s="31">
        <f>(D22/I22)*100</f>
        <v>2.774053757542512</v>
      </c>
      <c r="K22" s="52">
        <v>0.03</v>
      </c>
      <c r="L22" s="55">
        <v>35384.1</v>
      </c>
    </row>
    <row r="23" spans="1:12" ht="13.5">
      <c r="A23" s="57"/>
      <c r="B23" s="40" t="s">
        <v>10</v>
      </c>
      <c r="C23" s="41">
        <v>40451</v>
      </c>
      <c r="D23" s="42">
        <v>0.035587</v>
      </c>
      <c r="E23" s="42">
        <v>0.034979</v>
      </c>
      <c r="F23" s="42">
        <v>0.000608</v>
      </c>
      <c r="G23" s="43">
        <v>0.017382</v>
      </c>
      <c r="H23" s="44">
        <v>1</v>
      </c>
      <c r="I23" s="54"/>
      <c r="J23" s="31">
        <f>(D23/I22)*100</f>
        <v>1.9521119034558423</v>
      </c>
      <c r="K23" s="52"/>
      <c r="L23" s="55"/>
    </row>
    <row r="24" spans="1:12" ht="13.5">
      <c r="A24" s="57"/>
      <c r="B24" s="40" t="s">
        <v>11</v>
      </c>
      <c r="C24" s="41">
        <v>40450</v>
      </c>
      <c r="D24" s="42">
        <v>0.025774</v>
      </c>
      <c r="E24" s="42">
        <v>0.03</v>
      </c>
      <c r="F24" s="42">
        <v>-0.004226</v>
      </c>
      <c r="G24" s="43">
        <v>-0.140867</v>
      </c>
      <c r="H24" s="44">
        <v>-1</v>
      </c>
      <c r="I24" s="54"/>
      <c r="J24" s="31">
        <f>(D24/I22)*100</f>
        <v>1.4138233680746022</v>
      </c>
      <c r="K24" s="52"/>
      <c r="L24" s="55"/>
    </row>
    <row r="25" spans="1:12" ht="13.5">
      <c r="A25" s="57"/>
      <c r="B25" s="40" t="s">
        <v>5</v>
      </c>
      <c r="C25" s="41">
        <v>40449</v>
      </c>
      <c r="D25" s="42">
        <v>0.041206</v>
      </c>
      <c r="E25" s="42">
        <v>0.04</v>
      </c>
      <c r="F25" s="42">
        <v>0.001206</v>
      </c>
      <c r="G25" s="43">
        <v>0.03015</v>
      </c>
      <c r="H25" s="44">
        <v>1</v>
      </c>
      <c r="I25" s="54"/>
      <c r="J25" s="31">
        <f>(D25/I22)*100</f>
        <v>2.2603400987383435</v>
      </c>
      <c r="K25" s="52"/>
      <c r="L25" s="55"/>
    </row>
    <row r="26" spans="1:12" ht="13.5">
      <c r="A26" s="57"/>
      <c r="B26" s="40" t="s">
        <v>13</v>
      </c>
      <c r="C26" s="41">
        <v>40449</v>
      </c>
      <c r="D26" s="42">
        <v>0.03</v>
      </c>
      <c r="E26" s="42">
        <v>0.031</v>
      </c>
      <c r="F26" s="42">
        <v>-0.001</v>
      </c>
      <c r="G26" s="43">
        <v>-0.032258</v>
      </c>
      <c r="H26" s="44">
        <v>-1</v>
      </c>
      <c r="I26" s="54"/>
      <c r="J26" s="31">
        <f>(D26/I22)*100</f>
        <v>1.6456390565002743</v>
      </c>
      <c r="K26" s="52"/>
      <c r="L26" s="55"/>
    </row>
    <row r="27" spans="1:12" ht="13.5">
      <c r="A27" s="57"/>
      <c r="B27" s="40" t="s">
        <v>14</v>
      </c>
      <c r="C27" s="41">
        <v>40448</v>
      </c>
      <c r="D27" s="42">
        <v>0.0473</v>
      </c>
      <c r="E27" s="42">
        <v>0.0927</v>
      </c>
      <c r="F27" s="42">
        <v>-0.0454</v>
      </c>
      <c r="G27" s="43">
        <v>-0.489752</v>
      </c>
      <c r="H27" s="44">
        <v>-1</v>
      </c>
      <c r="I27" s="54"/>
      <c r="J27" s="31">
        <f>(D27/I22)*100</f>
        <v>2.594624245748766</v>
      </c>
      <c r="K27" s="52"/>
      <c r="L27" s="55"/>
    </row>
    <row r="28" spans="1:12" ht="13.5">
      <c r="A28" s="57"/>
      <c r="B28" s="40" t="s">
        <v>15</v>
      </c>
      <c r="C28" s="41">
        <v>40445</v>
      </c>
      <c r="D28" s="42">
        <v>0.03</v>
      </c>
      <c r="E28" s="42">
        <v>0.04</v>
      </c>
      <c r="F28" s="42">
        <v>-0.01</v>
      </c>
      <c r="G28" s="43">
        <v>-0.25</v>
      </c>
      <c r="H28" s="44">
        <v>-1</v>
      </c>
      <c r="I28" s="54"/>
      <c r="J28" s="31">
        <f>(D28/I22)*100</f>
        <v>1.6456390565002743</v>
      </c>
      <c r="K28" s="52"/>
      <c r="L28" s="55"/>
    </row>
    <row r="29" spans="1:12" ht="13.5">
      <c r="A29" s="57"/>
      <c r="B29" s="40" t="s">
        <v>19</v>
      </c>
      <c r="C29" s="41">
        <v>40442</v>
      </c>
      <c r="D29" s="42">
        <v>0.03</v>
      </c>
      <c r="E29" s="42">
        <v>0.04</v>
      </c>
      <c r="F29" s="42">
        <v>-0.01</v>
      </c>
      <c r="G29" s="43">
        <v>-0.25</v>
      </c>
      <c r="H29" s="44">
        <v>-1</v>
      </c>
      <c r="I29" s="54"/>
      <c r="J29" s="31">
        <f>(D29/I22)*100</f>
        <v>1.6456390565002743</v>
      </c>
      <c r="K29" s="52"/>
      <c r="L29" s="55"/>
    </row>
    <row r="30" spans="1:12" ht="13.5">
      <c r="A30" s="6"/>
      <c r="B30" s="8"/>
      <c r="C30" s="9"/>
      <c r="D30" s="4"/>
      <c r="E30" s="4"/>
      <c r="F30" s="4"/>
      <c r="G30" s="10"/>
      <c r="H30" s="11"/>
      <c r="I30" s="4"/>
      <c r="J30" s="46"/>
      <c r="K30" s="47"/>
      <c r="L30" s="7"/>
    </row>
    <row r="31" spans="1:12" ht="13.5">
      <c r="A31" s="5" t="s">
        <v>34</v>
      </c>
      <c r="I31" s="48"/>
      <c r="L31" s="5"/>
    </row>
    <row r="32" spans="1:12" ht="13.5">
      <c r="A32" s="3" t="s">
        <v>20</v>
      </c>
      <c r="I32" s="48"/>
      <c r="L32" s="3"/>
    </row>
    <row r="33" ht="12.75">
      <c r="I33" s="48"/>
    </row>
    <row r="34" ht="12.75">
      <c r="I34" s="48"/>
    </row>
    <row r="35" ht="12.75">
      <c r="I35" s="48"/>
    </row>
    <row r="36" ht="12.75">
      <c r="I36" s="48"/>
    </row>
    <row r="37" ht="12.75">
      <c r="I37" s="48"/>
    </row>
  </sheetData>
  <mergeCells count="20">
    <mergeCell ref="L22:L29"/>
    <mergeCell ref="L19:L21"/>
    <mergeCell ref="L10:L18"/>
    <mergeCell ref="A4:A6"/>
    <mergeCell ref="A8:A9"/>
    <mergeCell ref="A10:A18"/>
    <mergeCell ref="A19:A21"/>
    <mergeCell ref="A22:A29"/>
    <mergeCell ref="K22:K29"/>
    <mergeCell ref="K19:K21"/>
    <mergeCell ref="K10:K18"/>
    <mergeCell ref="I4:I6"/>
    <mergeCell ref="I22:I29"/>
    <mergeCell ref="I19:I21"/>
    <mergeCell ref="I10:I18"/>
    <mergeCell ref="I8:I9"/>
    <mergeCell ref="L8:L9"/>
    <mergeCell ref="L4:L6"/>
    <mergeCell ref="K8:K9"/>
    <mergeCell ref="K4:K6"/>
  </mergeCells>
  <printOptions/>
  <pageMargins left="0.75" right="0.75" top="1" bottom="1" header="0.5" footer="0.5"/>
  <pageSetup orientation="portrait" paperSize="9"/>
  <ignoredErrors>
    <ignoredError sqref="J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</dc:creator>
  <cp:keywords/>
  <dc:description/>
  <cp:lastModifiedBy>Sole</cp:lastModifiedBy>
  <dcterms:created xsi:type="dcterms:W3CDTF">2010-10-04T10:52:51Z</dcterms:created>
  <dcterms:modified xsi:type="dcterms:W3CDTF">2010-10-05T09:59:23Z</dcterms:modified>
  <cp:category/>
  <cp:version/>
  <cp:contentType/>
  <cp:contentStatus/>
</cp:coreProperties>
</file>